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90" windowWidth="24675" windowHeight="12315"/>
    <workbookView xWindow="960" yWindow="675" windowWidth="24435" windowHeight="12030"/>
    <workbookView xWindow="1200" yWindow="960" windowWidth="24195" windowHeight="11745"/>
    <workbookView xWindow="1440" yWindow="1245" windowWidth="23955" windowHeight="11460"/>
  </bookViews>
  <sheets>
    <sheet name="форма 2 (кроме Невьянска)" sheetId="2" r:id="rId1"/>
    <sheet name="форма 2 (Невьянск)" sheetId="3" state="hidden" r:id="rId2"/>
    <sheet name="форма 3" sheetId="4" state="hidden" r:id="rId3"/>
    <sheet name="Лист1" sheetId="5" state="hidden" r:id="rId4"/>
    <sheet name="Лист2" sheetId="6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F19" i="2" l="1"/>
  <c r="O16" i="4" l="1"/>
  <c r="F20" i="2" l="1"/>
  <c r="H22" i="3"/>
  <c r="G22" i="3"/>
  <c r="H19" i="3"/>
  <c r="G19" i="3"/>
  <c r="N17" i="4" l="1"/>
  <c r="M17" i="4"/>
  <c r="F18" i="4"/>
  <c r="N18" i="4" s="1"/>
  <c r="F16" i="4"/>
  <c r="N16" i="4" s="1"/>
  <c r="F15" i="4"/>
  <c r="N15" i="4" s="1"/>
  <c r="E18" i="4"/>
  <c r="M18" i="4" s="1"/>
  <c r="E16" i="4"/>
  <c r="M16" i="4" s="1"/>
  <c r="E15" i="4"/>
  <c r="M15" i="4" s="1"/>
  <c r="H20" i="2"/>
  <c r="H19" i="2"/>
  <c r="H22" i="2"/>
  <c r="G21" i="2"/>
  <c r="G22" i="2"/>
  <c r="G20" i="2"/>
  <c r="G19" i="2"/>
  <c r="O20" i="2"/>
  <c r="P16" i="4"/>
  <c r="P15" i="4"/>
  <c r="M29" i="4" l="1"/>
  <c r="H28" i="2"/>
  <c r="F28" i="2"/>
  <c r="G28" i="2"/>
  <c r="E29" i="4" l="1"/>
  <c r="F29" i="4" l="1"/>
  <c r="H28" i="3" l="1"/>
  <c r="H29" i="4" l="1"/>
  <c r="G28" i="3" l="1"/>
  <c r="F28" i="3"/>
  <c r="E28" i="3"/>
  <c r="E28" i="2"/>
  <c r="G29" i="4"/>
  <c r="P29" i="4"/>
  <c r="O29" i="4"/>
  <c r="N29" i="4"/>
</calcChain>
</file>

<file path=xl/sharedStrings.xml><?xml version="1.0" encoding="utf-8"?>
<sst xmlns="http://schemas.openxmlformats.org/spreadsheetml/2006/main" count="146" uniqueCount="56">
  <si>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</si>
  <si>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</si>
  <si>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</si>
  <si>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</si>
  <si>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</si>
  <si>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</si>
  <si>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</si>
  <si>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</si>
  <si>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</si>
  <si>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</si>
  <si>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</si>
  <si>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</si>
  <si>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</si>
  <si>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</si>
  <si>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</si>
  <si>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</si>
  <si>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</si>
  <si>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</si>
  <si>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</si>
  <si>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</si>
  <si>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</si>
  <si>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</si>
  <si>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</si>
  <si>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</si>
  <si>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</si>
  <si>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</si>
  <si>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</si>
  <si>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</si>
  <si>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</si>
  <si>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</si>
  <si>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</si>
  <si>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</si>
  <si>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</si>
  <si>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(Невьянского ГО и ГО Верх-Нейвинский)</t>
  </si>
  <si>
    <t>Форма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</si>
  <si>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</si>
  <si>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</si>
  <si>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</si>
  <si>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</si>
  <si>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</si>
  <si>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</si>
  <si>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</si>
  <si>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</si>
  <si>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</si>
  <si>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</si>
  <si>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</si>
  <si>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</si>
  <si>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</si>
  <si>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</si>
  <si>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</si>
  <si>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</si>
  <si>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</si>
  <si>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</si>
  <si>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</si>
  <si>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</si>
  <si>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ГУП СО "Газовые сети", с 01.04.2021 по 30.04.2021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</si>
</sst>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workbookViewId="0">
      <selection sqref="A1:M1"/>
    </sheetView>
    <sheetView tabSelected="1" workbookViewId="1">
      <selection sqref="A1:M1"/>
    </sheetView>
    <sheetView tabSelected="1" workbookViewId="2">
      <selection sqref="A1:M1"/>
    </sheetView>
    <sheetView tabSelected="1" workbookViewId="3">
      <selection activeCell="A8" sqref="A8:M8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ht="2.2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idden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idden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idden="1" x14ac:dyDescent="0.25">
      <c r="A4" s="1"/>
    </row>
    <row r="5" spans="1:13" hidden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x14ac:dyDescent="0.25">
      <c r="A6" s="3"/>
      <c r="M6" s="8"/>
    </row>
    <row r="7" spans="1:13" ht="18.75" x14ac:dyDescent="0.25">
      <c r="A7" s="21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8.75" x14ac:dyDescent="0.25">
      <c r="A8" s="21" t="s">
        <v>27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8.75" x14ac:dyDescent="0.25">
      <c r="A9" s="21" t="s">
        <v>28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8.75" x14ac:dyDescent="0.25">
      <c r="A10" s="21" t="s">
        <v>29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8.75" x14ac:dyDescent="0.25">
      <c r="A11" s="24" t="s">
        <v>30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8.75" x14ac:dyDescent="0.25">
      <c r="A12" s="21" t="s">
        <v>31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8.75" x14ac:dyDescent="0.25">
      <c r="A13" s="24" t="s">
        <v>32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51" customHeight="1" x14ac:dyDescent="0.25">
      <c r="A14" s="23" t="s">
        <v>5</v>
      </c>
      <c r="B14" s="23" t="s">
        <v>6</v>
      </c>
      <c r="C14" s="23"/>
      <c r="D14" s="23"/>
      <c r="E14" s="23" t="s">
        <v>7</v>
      </c>
      <c r="F14" s="23"/>
      <c r="G14" s="23" t="s">
        <v>8</v>
      </c>
      <c r="H14" s="23"/>
      <c r="I14" s="23" t="s">
        <v>9</v>
      </c>
      <c r="J14" s="23"/>
      <c r="K14" s="23"/>
      <c r="L14" s="23"/>
      <c r="M14" s="23"/>
    </row>
    <row r="15" spans="1:13" x14ac:dyDescent="0.25">
      <c r="A15" s="23"/>
      <c r="B15" s="23"/>
      <c r="C15" s="23"/>
      <c r="D15" s="23"/>
      <c r="E15" s="23" t="s">
        <v>10</v>
      </c>
      <c r="F15" s="23" t="s">
        <v>26</v>
      </c>
      <c r="G15" s="23" t="s">
        <v>10</v>
      </c>
      <c r="H15" s="23" t="s">
        <v>26</v>
      </c>
      <c r="I15" s="23" t="s">
        <v>10</v>
      </c>
      <c r="J15" s="23" t="s">
        <v>26</v>
      </c>
      <c r="K15" s="23" t="s">
        <v>11</v>
      </c>
      <c r="L15" s="23"/>
      <c r="M15" s="23"/>
    </row>
    <row r="16" spans="1:13" ht="63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4" t="s">
        <v>12</v>
      </c>
      <c r="L16" s="4" t="s">
        <v>13</v>
      </c>
      <c r="M16" s="4" t="s">
        <v>14</v>
      </c>
    </row>
    <row r="17" spans="1:15" x14ac:dyDescent="0.25">
      <c r="A17" s="23"/>
      <c r="B17" s="23">
        <v>1</v>
      </c>
      <c r="C17" s="23"/>
      <c r="D17" s="23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5" ht="25.5" customHeight="1" x14ac:dyDescent="0.25">
      <c r="A18" s="4">
        <v>1</v>
      </c>
      <c r="B18" s="22" t="s">
        <v>15</v>
      </c>
      <c r="C18" s="22"/>
      <c r="D18" s="22"/>
      <c r="E18" s="5"/>
      <c r="F18" s="5"/>
      <c r="G18" s="5"/>
      <c r="H18" s="5"/>
      <c r="I18" s="5"/>
      <c r="J18" s="5"/>
      <c r="K18" s="5"/>
      <c r="L18" s="5"/>
      <c r="M18" s="5"/>
    </row>
    <row r="19" spans="1:15" x14ac:dyDescent="0.25">
      <c r="A19" s="4">
        <v>2</v>
      </c>
      <c r="B19" s="22" t="s">
        <v>16</v>
      </c>
      <c r="C19" s="22" t="s">
        <v>17</v>
      </c>
      <c r="D19" s="6" t="s">
        <v>18</v>
      </c>
      <c r="E19" s="14">
        <f>31+11</f>
        <v>42</v>
      </c>
      <c r="F19" s="14">
        <f>31*5</f>
        <v>155</v>
      </c>
      <c r="G19" s="18">
        <f>E19</f>
        <v>42</v>
      </c>
      <c r="H19" s="18">
        <f>F19</f>
        <v>155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5" ht="31.5" x14ac:dyDescent="0.25">
      <c r="A20" s="4">
        <v>3</v>
      </c>
      <c r="B20" s="22"/>
      <c r="C20" s="22"/>
      <c r="D20" s="6" t="s">
        <v>19</v>
      </c>
      <c r="E20" s="17">
        <v>75</v>
      </c>
      <c r="F20" s="17">
        <f>75*5</f>
        <v>375</v>
      </c>
      <c r="G20" s="18">
        <f>E20</f>
        <v>75</v>
      </c>
      <c r="H20" s="18">
        <f>F20</f>
        <v>375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O20" s="2">
        <f>67-14</f>
        <v>53</v>
      </c>
    </row>
    <row r="21" spans="1:15" x14ac:dyDescent="0.25">
      <c r="A21" s="4">
        <v>4</v>
      </c>
      <c r="B21" s="22"/>
      <c r="C21" s="22" t="s">
        <v>20</v>
      </c>
      <c r="D21" s="6" t="s">
        <v>18</v>
      </c>
      <c r="E21" s="15"/>
      <c r="F21" s="15"/>
      <c r="G21" s="18">
        <f>E21</f>
        <v>0</v>
      </c>
      <c r="H21" s="18"/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1:15" ht="31.5" x14ac:dyDescent="0.25">
      <c r="A22" s="4">
        <v>5</v>
      </c>
      <c r="B22" s="22"/>
      <c r="C22" s="22"/>
      <c r="D22" s="6" t="s">
        <v>19</v>
      </c>
      <c r="E22" s="15">
        <v>1</v>
      </c>
      <c r="F22" s="15">
        <v>232</v>
      </c>
      <c r="G22" s="18">
        <f>E22</f>
        <v>1</v>
      </c>
      <c r="H22" s="18">
        <f>F22</f>
        <v>232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5" ht="31.5" x14ac:dyDescent="0.25">
      <c r="A23" s="4">
        <v>6</v>
      </c>
      <c r="B23" s="22" t="s">
        <v>21</v>
      </c>
      <c r="C23" s="5" t="s">
        <v>17</v>
      </c>
      <c r="D23" s="6" t="s">
        <v>19</v>
      </c>
      <c r="E23" s="5"/>
      <c r="F23" s="5"/>
      <c r="G23" s="5"/>
      <c r="H23" s="5"/>
      <c r="I23" s="5"/>
      <c r="J23" s="5"/>
      <c r="K23" s="5"/>
      <c r="L23" s="5"/>
      <c r="M23" s="5"/>
    </row>
    <row r="24" spans="1:15" ht="31.5" x14ac:dyDescent="0.25">
      <c r="A24" s="4">
        <v>7</v>
      </c>
      <c r="B24" s="22"/>
      <c r="C24" s="5" t="s">
        <v>20</v>
      </c>
      <c r="D24" s="6" t="s">
        <v>19</v>
      </c>
      <c r="E24" s="5"/>
      <c r="F24" s="5"/>
      <c r="G24" s="5"/>
      <c r="H24" s="5"/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5" ht="31.5" x14ac:dyDescent="0.25">
      <c r="A25" s="4">
        <v>8</v>
      </c>
      <c r="B25" s="22" t="s">
        <v>22</v>
      </c>
      <c r="C25" s="5" t="s">
        <v>17</v>
      </c>
      <c r="D25" s="6" t="s">
        <v>19</v>
      </c>
      <c r="E25" s="5"/>
      <c r="F25" s="5"/>
      <c r="G25" s="5"/>
      <c r="H25" s="5"/>
      <c r="I25" s="5"/>
      <c r="J25" s="5"/>
      <c r="K25" s="5"/>
      <c r="L25" s="5"/>
      <c r="M25" s="5"/>
    </row>
    <row r="26" spans="1:15" ht="31.5" x14ac:dyDescent="0.25">
      <c r="A26" s="4">
        <v>9</v>
      </c>
      <c r="B26" s="22"/>
      <c r="C26" s="5" t="s">
        <v>20</v>
      </c>
      <c r="D26" s="6" t="s">
        <v>19</v>
      </c>
      <c r="E26" s="5"/>
      <c r="F26" s="5"/>
      <c r="G26" s="5"/>
      <c r="H26" s="5"/>
      <c r="I26" s="5"/>
      <c r="J26" s="5"/>
      <c r="K26" s="5"/>
      <c r="L26" s="5"/>
      <c r="M26" s="5"/>
    </row>
    <row r="27" spans="1:15" ht="19.5" customHeight="1" x14ac:dyDescent="0.25">
      <c r="A27" s="4">
        <v>10</v>
      </c>
      <c r="B27" s="22" t="s">
        <v>23</v>
      </c>
      <c r="C27" s="22"/>
      <c r="D27" s="22"/>
      <c r="E27" s="5"/>
      <c r="F27" s="5"/>
      <c r="G27" s="5"/>
      <c r="H27" s="5"/>
      <c r="I27" s="5"/>
      <c r="J27" s="5"/>
      <c r="K27" s="5"/>
      <c r="L27" s="5"/>
      <c r="M27" s="5"/>
    </row>
    <row r="28" spans="1:15" ht="20.25" customHeight="1" x14ac:dyDescent="0.25">
      <c r="A28" s="4">
        <v>11</v>
      </c>
      <c r="B28" s="22" t="s">
        <v>24</v>
      </c>
      <c r="C28" s="22"/>
      <c r="D28" s="22"/>
      <c r="E28" s="5">
        <f>SUM(E19:E27)</f>
        <v>118</v>
      </c>
      <c r="F28" s="18">
        <f>SUM(F19:F27)</f>
        <v>762</v>
      </c>
      <c r="G28" s="18">
        <f>SUM(G19:G27)</f>
        <v>118</v>
      </c>
      <c r="H28" s="18">
        <f>SUM(H19:H27)</f>
        <v>762</v>
      </c>
      <c r="I28" s="5"/>
      <c r="J28" s="5"/>
      <c r="K28" s="5"/>
      <c r="L28" s="5"/>
      <c r="M28" s="5"/>
    </row>
    <row r="29" spans="1:15" ht="25.5" customHeight="1" x14ac:dyDescent="0.25">
      <c r="A29" s="4">
        <v>12</v>
      </c>
      <c r="B29" s="22" t="s">
        <v>25</v>
      </c>
      <c r="C29" s="22"/>
      <c r="D29" s="22"/>
      <c r="E29" s="5"/>
      <c r="F29" s="5"/>
      <c r="G29" s="5"/>
      <c r="H29" s="5"/>
      <c r="I29" s="5"/>
      <c r="J29" s="5"/>
      <c r="K29" s="5"/>
      <c r="L29" s="5"/>
      <c r="M29" s="5"/>
    </row>
    <row r="30" spans="1:15" x14ac:dyDescent="0.25">
      <c r="A30" s="7"/>
    </row>
  </sheetData>
  <mergeCells count="33">
    <mergeCell ref="B29:D29"/>
    <mergeCell ref="J15:J16"/>
    <mergeCell ref="K15:M15"/>
    <mergeCell ref="B17:D17"/>
    <mergeCell ref="B18:D18"/>
    <mergeCell ref="B19:B22"/>
    <mergeCell ref="C19:C20"/>
    <mergeCell ref="C21:C22"/>
    <mergeCell ref="B14:D16"/>
    <mergeCell ref="E14:F14"/>
    <mergeCell ref="G14:H14"/>
    <mergeCell ref="I14:M14"/>
    <mergeCell ref="E15:E16"/>
    <mergeCell ref="F15:F16"/>
    <mergeCell ref="A8:M8"/>
    <mergeCell ref="B23:B24"/>
    <mergeCell ref="B25:B26"/>
    <mergeCell ref="B27:D27"/>
    <mergeCell ref="B28:D28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A1:M1"/>
    <mergeCell ref="A2:M2"/>
    <mergeCell ref="A3:M3"/>
    <mergeCell ref="A5:M5"/>
    <mergeCell ref="A7:M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workbookViewId="0">
      <selection sqref="A1:M1"/>
    </sheetView>
    <sheetView workbookViewId="1">
      <selection sqref="A1:M1"/>
    </sheetView>
    <sheetView workbookViewId="2">
      <selection sqref="A1:M1"/>
    </sheetView>
    <sheetView workbookViewId="3">
      <selection sqref="A1:M1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x14ac:dyDescent="0.25">
      <c r="A4" s="3"/>
    </row>
    <row r="5" spans="1:13" x14ac:dyDescent="0.25">
      <c r="A5" s="20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x14ac:dyDescent="0.25">
      <c r="A6" s="3"/>
      <c r="M6" s="8" t="s">
        <v>53</v>
      </c>
    </row>
    <row r="7" spans="1:13" ht="18.75" x14ac:dyDescent="0.25">
      <c r="A7" s="21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8.75" x14ac:dyDescent="0.25">
      <c r="A8" s="21" t="s">
        <v>27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8.75" x14ac:dyDescent="0.25">
      <c r="A9" s="21" t="s">
        <v>28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8.75" x14ac:dyDescent="0.25">
      <c r="A10" s="21" t="s">
        <v>29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8.75" x14ac:dyDescent="0.25">
      <c r="A11" s="24" t="s">
        <v>30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8.75" x14ac:dyDescent="0.25">
      <c r="A12" s="21" t="s">
        <v>31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8.75" x14ac:dyDescent="0.25">
      <c r="A13" s="24" t="s">
        <v>33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51" customHeight="1" x14ac:dyDescent="0.25">
      <c r="A14" s="23" t="s">
        <v>5</v>
      </c>
      <c r="B14" s="23" t="s">
        <v>6</v>
      </c>
      <c r="C14" s="23"/>
      <c r="D14" s="23"/>
      <c r="E14" s="23" t="s">
        <v>7</v>
      </c>
      <c r="F14" s="23"/>
      <c r="G14" s="23" t="s">
        <v>8</v>
      </c>
      <c r="H14" s="23"/>
      <c r="I14" s="23" t="s">
        <v>9</v>
      </c>
      <c r="J14" s="23"/>
      <c r="K14" s="23"/>
      <c r="L14" s="23"/>
      <c r="M14" s="23"/>
    </row>
    <row r="15" spans="1:13" x14ac:dyDescent="0.25">
      <c r="A15" s="23"/>
      <c r="B15" s="23"/>
      <c r="C15" s="23"/>
      <c r="D15" s="23"/>
      <c r="E15" s="23" t="s">
        <v>10</v>
      </c>
      <c r="F15" s="23" t="s">
        <v>26</v>
      </c>
      <c r="G15" s="23" t="s">
        <v>10</v>
      </c>
      <c r="H15" s="23" t="s">
        <v>26</v>
      </c>
      <c r="I15" s="23" t="s">
        <v>10</v>
      </c>
      <c r="J15" s="23" t="s">
        <v>26</v>
      </c>
      <c r="K15" s="23" t="s">
        <v>11</v>
      </c>
      <c r="L15" s="23"/>
      <c r="M15" s="23"/>
    </row>
    <row r="16" spans="1:13" ht="63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4" t="s">
        <v>12</v>
      </c>
      <c r="L16" s="4" t="s">
        <v>13</v>
      </c>
      <c r="M16" s="4" t="s">
        <v>14</v>
      </c>
    </row>
    <row r="17" spans="1:13" x14ac:dyDescent="0.25">
      <c r="A17" s="23"/>
      <c r="B17" s="23">
        <v>1</v>
      </c>
      <c r="C17" s="23"/>
      <c r="D17" s="23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2" t="s">
        <v>15</v>
      </c>
      <c r="C18" s="22"/>
      <c r="D18" s="22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22" t="s">
        <v>16</v>
      </c>
      <c r="C19" s="22" t="s">
        <v>17</v>
      </c>
      <c r="D19" s="6" t="s">
        <v>18</v>
      </c>
      <c r="E19" s="13">
        <v>1</v>
      </c>
      <c r="F19" s="13">
        <v>5</v>
      </c>
      <c r="G19" s="18">
        <f>E19</f>
        <v>1</v>
      </c>
      <c r="H19" s="18">
        <f>F19</f>
        <v>5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2"/>
      <c r="C20" s="22"/>
      <c r="D20" s="6" t="s">
        <v>19</v>
      </c>
      <c r="E20" s="10"/>
      <c r="F20" s="10"/>
      <c r="G20" s="18"/>
      <c r="H20" s="18"/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22"/>
      <c r="C21" s="22" t="s">
        <v>20</v>
      </c>
      <c r="D21" s="6" t="s">
        <v>18</v>
      </c>
      <c r="E21" s="5"/>
      <c r="F21" s="5"/>
      <c r="G21" s="18"/>
      <c r="H21" s="18"/>
      <c r="I21" s="5"/>
      <c r="J21" s="5"/>
      <c r="K21" s="5"/>
      <c r="L21" s="5"/>
      <c r="M21" s="5"/>
    </row>
    <row r="22" spans="1:13" ht="31.5" x14ac:dyDescent="0.25">
      <c r="A22" s="4">
        <v>5</v>
      </c>
      <c r="B22" s="22"/>
      <c r="C22" s="22"/>
      <c r="D22" s="6" t="s">
        <v>19</v>
      </c>
      <c r="E22" s="5">
        <v>1</v>
      </c>
      <c r="F22" s="5">
        <v>10.8</v>
      </c>
      <c r="G22" s="18">
        <f>E22</f>
        <v>1</v>
      </c>
      <c r="H22" s="18">
        <f>F22</f>
        <v>10.8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22" t="s">
        <v>21</v>
      </c>
      <c r="C23" s="5" t="s">
        <v>17</v>
      </c>
      <c r="D23" s="6" t="s">
        <v>19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22"/>
      <c r="C24" s="5" t="s">
        <v>20</v>
      </c>
      <c r="D24" s="6" t="s">
        <v>19</v>
      </c>
      <c r="E24" s="5"/>
      <c r="F24" s="5"/>
      <c r="G24" s="5"/>
      <c r="H24" s="5"/>
      <c r="I24" s="5"/>
      <c r="J24" s="5"/>
      <c r="K24" s="5"/>
      <c r="L24" s="5"/>
      <c r="M24" s="5"/>
    </row>
    <row r="25" spans="1:13" ht="31.5" x14ac:dyDescent="0.25">
      <c r="A25" s="4">
        <v>8</v>
      </c>
      <c r="B25" s="22" t="s">
        <v>22</v>
      </c>
      <c r="C25" s="5" t="s">
        <v>17</v>
      </c>
      <c r="D25" s="6" t="s">
        <v>19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22"/>
      <c r="C26" s="5" t="s">
        <v>20</v>
      </c>
      <c r="D26" s="6" t="s">
        <v>19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>
        <v>10</v>
      </c>
      <c r="B27" s="22" t="s">
        <v>23</v>
      </c>
      <c r="C27" s="22"/>
      <c r="D27" s="22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4">
        <v>11</v>
      </c>
      <c r="B28" s="22" t="s">
        <v>24</v>
      </c>
      <c r="C28" s="22"/>
      <c r="D28" s="22"/>
      <c r="E28" s="5">
        <f>SUM(E19:E27)</f>
        <v>2</v>
      </c>
      <c r="F28" s="5">
        <f>SUM(F19:F27)</f>
        <v>15.8</v>
      </c>
      <c r="G28" s="5">
        <f>SUM(G19:G27)</f>
        <v>2</v>
      </c>
      <c r="H28" s="5">
        <f>SUM(H19:H27)</f>
        <v>15.8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22" t="s">
        <v>25</v>
      </c>
      <c r="C29" s="22"/>
      <c r="D29" s="22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B28:D28"/>
    <mergeCell ref="B29:D29"/>
    <mergeCell ref="B17:D17"/>
    <mergeCell ref="B18:D18"/>
    <mergeCell ref="B23:B24"/>
    <mergeCell ref="B25:B26"/>
    <mergeCell ref="B27:D27"/>
    <mergeCell ref="B19:B22"/>
    <mergeCell ref="C19:C20"/>
    <mergeCell ref="C21:C2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sqref="A1:P1"/>
    </sheetView>
    <sheetView workbookViewId="1">
      <selection sqref="A1:P1"/>
    </sheetView>
    <sheetView workbookViewId="2">
      <selection sqref="A1:P1"/>
    </sheetView>
    <sheetView topLeftCell="A13" workbookViewId="3">
      <selection sqref="A1:P1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2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21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21" x14ac:dyDescent="0.25">
      <c r="A4" s="20" t="s">
        <v>34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21" x14ac:dyDescent="0.25">
      <c r="A5" s="3"/>
      <c r="P5" s="8" t="s">
        <v>53</v>
      </c>
    </row>
    <row r="6" spans="1:21" ht="18.75" x14ac:dyDescent="0.25">
      <c r="A6" s="21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21" ht="18.75" x14ac:dyDescent="0.25">
      <c r="A7" s="21" t="s">
        <v>51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21" ht="18.75" x14ac:dyDescent="0.25">
      <c r="A8" s="21" t="s">
        <v>52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21" ht="18.75" x14ac:dyDescent="0.25">
      <c r="A9" s="24" t="s">
        <v>55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21" ht="51.75" customHeight="1" x14ac:dyDescent="0.25">
      <c r="A10" s="23" t="s">
        <v>5</v>
      </c>
      <c r="B10" s="23" t="s">
        <v>6</v>
      </c>
      <c r="C10" s="23"/>
      <c r="D10" s="23"/>
      <c r="E10" s="23" t="s">
        <v>35</v>
      </c>
      <c r="F10" s="23"/>
      <c r="G10" s="23" t="s">
        <v>36</v>
      </c>
      <c r="H10" s="23"/>
      <c r="I10" s="23"/>
      <c r="J10" s="23"/>
      <c r="K10" s="23"/>
      <c r="L10" s="23"/>
      <c r="M10" s="23" t="s">
        <v>37</v>
      </c>
      <c r="N10" s="23"/>
      <c r="O10" s="23" t="s">
        <v>38</v>
      </c>
      <c r="P10" s="23"/>
      <c r="T10" s="11" t="s">
        <v>54</v>
      </c>
      <c r="U10" s="11"/>
    </row>
    <row r="11" spans="1:21" x14ac:dyDescent="0.25">
      <c r="A11" s="23"/>
      <c r="B11" s="23"/>
      <c r="C11" s="23"/>
      <c r="D11" s="23"/>
      <c r="E11" s="23" t="s">
        <v>10</v>
      </c>
      <c r="F11" s="23" t="s">
        <v>26</v>
      </c>
      <c r="G11" s="23" t="s">
        <v>10</v>
      </c>
      <c r="H11" s="23" t="s">
        <v>26</v>
      </c>
      <c r="I11" s="23" t="s">
        <v>39</v>
      </c>
      <c r="J11" s="23"/>
      <c r="K11" s="23"/>
      <c r="L11" s="23"/>
      <c r="M11" s="23" t="s">
        <v>10</v>
      </c>
      <c r="N11" s="23" t="s">
        <v>26</v>
      </c>
      <c r="O11" s="23" t="s">
        <v>10</v>
      </c>
      <c r="P11" s="23" t="s">
        <v>49</v>
      </c>
    </row>
    <row r="12" spans="1:21" ht="25.5" customHeight="1" x14ac:dyDescent="0.25">
      <c r="A12" s="23"/>
      <c r="B12" s="23"/>
      <c r="C12" s="23"/>
      <c r="D12" s="23"/>
      <c r="E12" s="23"/>
      <c r="F12" s="23"/>
      <c r="G12" s="23"/>
      <c r="H12" s="23"/>
      <c r="I12" s="23" t="s">
        <v>40</v>
      </c>
      <c r="J12" s="23" t="s">
        <v>14</v>
      </c>
      <c r="K12" s="23"/>
      <c r="L12" s="23"/>
      <c r="M12" s="23"/>
      <c r="N12" s="23"/>
      <c r="O12" s="23"/>
      <c r="P12" s="23"/>
    </row>
    <row r="13" spans="1:21" ht="139.5" customHeight="1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4" t="s">
        <v>41</v>
      </c>
      <c r="K13" s="4" t="s">
        <v>42</v>
      </c>
      <c r="L13" s="4" t="s">
        <v>43</v>
      </c>
      <c r="M13" s="23"/>
      <c r="N13" s="23"/>
      <c r="O13" s="23"/>
      <c r="P13" s="23"/>
    </row>
    <row r="14" spans="1:21" x14ac:dyDescent="0.25">
      <c r="A14" s="23"/>
      <c r="B14" s="23">
        <v>1</v>
      </c>
      <c r="C14" s="23"/>
      <c r="D14" s="23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x14ac:dyDescent="0.25">
      <c r="A15" s="5">
        <v>1</v>
      </c>
      <c r="B15" s="23" t="s">
        <v>16</v>
      </c>
      <c r="C15" s="22" t="s">
        <v>17</v>
      </c>
      <c r="D15" s="6" t="s">
        <v>18</v>
      </c>
      <c r="E15" s="12">
        <f>'форма 2 (Невьянск)'!E19+'форма 2 (кроме Невьянска)'!E19</f>
        <v>43</v>
      </c>
      <c r="F15" s="12">
        <f>'форма 2 (Невьянск)'!F19+'форма 2 (кроме Невьянска)'!F19</f>
        <v>160</v>
      </c>
      <c r="G15" s="12">
        <v>0</v>
      </c>
      <c r="H15" s="12"/>
      <c r="I15" s="12"/>
      <c r="J15" s="12"/>
      <c r="K15" s="12"/>
      <c r="L15" s="12"/>
      <c r="M15" s="12">
        <f t="shared" ref="M15:N18" si="0">E15</f>
        <v>43</v>
      </c>
      <c r="N15" s="12">
        <f t="shared" si="0"/>
        <v>160</v>
      </c>
      <c r="O15" s="19">
        <v>14</v>
      </c>
      <c r="P15" s="19">
        <f>O15*5</f>
        <v>70</v>
      </c>
    </row>
    <row r="16" spans="1:21" ht="31.5" x14ac:dyDescent="0.25">
      <c r="A16" s="5">
        <v>2</v>
      </c>
      <c r="B16" s="23"/>
      <c r="C16" s="22"/>
      <c r="D16" s="6" t="s">
        <v>19</v>
      </c>
      <c r="E16" s="9">
        <f>'форма 2 (Невьянск)'!E20+'форма 2 (кроме Невьянска)'!E20</f>
        <v>75</v>
      </c>
      <c r="F16" s="9">
        <f>'форма 2 (Невьянск)'!F20+'форма 2 (кроме Невьянска)'!F20</f>
        <v>375</v>
      </c>
      <c r="G16" s="5">
        <v>0</v>
      </c>
      <c r="H16" s="5"/>
      <c r="I16" s="5"/>
      <c r="J16" s="5"/>
      <c r="K16" s="5"/>
      <c r="L16" s="5"/>
      <c r="M16" s="10">
        <f t="shared" si="0"/>
        <v>75</v>
      </c>
      <c r="N16" s="10">
        <f t="shared" si="0"/>
        <v>375</v>
      </c>
      <c r="O16" s="19">
        <f>72-14-3</f>
        <v>55</v>
      </c>
      <c r="P16" s="19">
        <f>O16*5</f>
        <v>275</v>
      </c>
    </row>
    <row r="17" spans="1:16" x14ac:dyDescent="0.25">
      <c r="A17" s="5">
        <v>3</v>
      </c>
      <c r="B17" s="23"/>
      <c r="C17" s="22" t="s">
        <v>20</v>
      </c>
      <c r="D17" s="6" t="s">
        <v>18</v>
      </c>
      <c r="E17" s="13"/>
      <c r="F17" s="13"/>
      <c r="G17" s="13">
        <v>0</v>
      </c>
      <c r="H17" s="5"/>
      <c r="I17" s="5"/>
      <c r="J17" s="5"/>
      <c r="K17" s="5"/>
      <c r="L17" s="5"/>
      <c r="M17" s="13">
        <f t="shared" si="0"/>
        <v>0</v>
      </c>
      <c r="N17" s="13">
        <f t="shared" si="0"/>
        <v>0</v>
      </c>
      <c r="O17" s="5"/>
      <c r="P17" s="5"/>
    </row>
    <row r="18" spans="1:16" ht="31.5" x14ac:dyDescent="0.25">
      <c r="A18" s="5">
        <v>4</v>
      </c>
      <c r="B18" s="23"/>
      <c r="C18" s="22"/>
      <c r="D18" s="6" t="s">
        <v>19</v>
      </c>
      <c r="E18" s="5">
        <f>'форма 2 (Невьянск)'!E22+'форма 2 (кроме Невьянска)'!E22</f>
        <v>2</v>
      </c>
      <c r="F18" s="5">
        <f>'форма 2 (Невьянск)'!F22+'форма 2 (кроме Невьянска)'!F22</f>
        <v>242.8</v>
      </c>
      <c r="G18" s="5">
        <v>0</v>
      </c>
      <c r="H18" s="5"/>
      <c r="I18" s="5"/>
      <c r="J18" s="5"/>
      <c r="K18" s="5"/>
      <c r="L18" s="5"/>
      <c r="M18" s="5">
        <f t="shared" si="0"/>
        <v>2</v>
      </c>
      <c r="N18" s="5">
        <f t="shared" si="0"/>
        <v>242.8</v>
      </c>
      <c r="O18" s="13">
        <v>1</v>
      </c>
      <c r="P18" s="13">
        <v>1003</v>
      </c>
    </row>
    <row r="19" spans="1:16" ht="31.5" x14ac:dyDescent="0.25">
      <c r="A19" s="5">
        <v>5</v>
      </c>
      <c r="B19" s="23" t="s">
        <v>21</v>
      </c>
      <c r="C19" s="5" t="s">
        <v>17</v>
      </c>
      <c r="D19" s="6" t="s">
        <v>19</v>
      </c>
      <c r="E19" s="5"/>
      <c r="F19" s="5"/>
      <c r="G19" s="5">
        <v>0</v>
      </c>
      <c r="H19" s="5"/>
      <c r="I19" s="5"/>
      <c r="J19" s="5"/>
      <c r="K19" s="5"/>
      <c r="L19" s="5"/>
      <c r="M19" s="5"/>
      <c r="N19" s="5"/>
      <c r="O19" s="5"/>
      <c r="P19" s="5"/>
    </row>
    <row r="20" spans="1:16" ht="31.5" x14ac:dyDescent="0.25">
      <c r="A20" s="5">
        <v>6</v>
      </c>
      <c r="B20" s="23"/>
      <c r="C20" s="5" t="s">
        <v>20</v>
      </c>
      <c r="D20" s="6" t="s">
        <v>19</v>
      </c>
      <c r="E20" s="14"/>
      <c r="F20" s="14"/>
      <c r="G20" s="14">
        <v>0</v>
      </c>
      <c r="H20" s="14"/>
      <c r="I20" s="5"/>
      <c r="J20" s="5"/>
      <c r="K20" s="5"/>
      <c r="L20" s="5"/>
      <c r="M20" s="5"/>
      <c r="N20" s="5"/>
      <c r="O20" s="13"/>
      <c r="P20" s="13"/>
    </row>
    <row r="21" spans="1:16" ht="31.5" x14ac:dyDescent="0.25">
      <c r="A21" s="5">
        <v>7</v>
      </c>
      <c r="B21" s="23" t="s">
        <v>22</v>
      </c>
      <c r="C21" s="5" t="s">
        <v>17</v>
      </c>
      <c r="D21" s="6" t="s">
        <v>19</v>
      </c>
      <c r="E21" s="5"/>
      <c r="F21" s="5"/>
      <c r="G21" s="5">
        <v>0</v>
      </c>
      <c r="H21" s="5"/>
      <c r="I21" s="5"/>
      <c r="J21" s="5"/>
      <c r="K21" s="5"/>
      <c r="L21" s="5"/>
      <c r="M21" s="5"/>
      <c r="N21" s="5"/>
      <c r="O21" s="5"/>
      <c r="P21" s="5"/>
    </row>
    <row r="22" spans="1:16" ht="31.5" x14ac:dyDescent="0.25">
      <c r="A22" s="5">
        <v>8</v>
      </c>
      <c r="B22" s="23"/>
      <c r="C22" s="5" t="s">
        <v>20</v>
      </c>
      <c r="D22" s="6" t="s">
        <v>19</v>
      </c>
      <c r="E22" s="5"/>
      <c r="F22" s="5"/>
      <c r="G22" s="5">
        <v>0</v>
      </c>
      <c r="H22" s="5"/>
      <c r="I22" s="5"/>
      <c r="J22" s="5"/>
      <c r="K22" s="5"/>
      <c r="L22" s="5"/>
      <c r="M22" s="5"/>
      <c r="N22" s="5"/>
      <c r="O22" s="5"/>
      <c r="P22" s="5"/>
    </row>
    <row r="23" spans="1:16" ht="35.25" customHeight="1" x14ac:dyDescent="0.25">
      <c r="A23" s="5">
        <v>9</v>
      </c>
      <c r="B23" s="22" t="s">
        <v>23</v>
      </c>
      <c r="C23" s="26" t="s">
        <v>50</v>
      </c>
      <c r="D23" s="26"/>
      <c r="E23" s="5"/>
      <c r="F23" s="5"/>
      <c r="G23" s="5">
        <v>0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 ht="18" customHeight="1" x14ac:dyDescent="0.25">
      <c r="A24" s="5">
        <v>10</v>
      </c>
      <c r="B24" s="22"/>
      <c r="C24" s="22" t="s">
        <v>44</v>
      </c>
      <c r="D24" s="22"/>
      <c r="E24" s="5"/>
      <c r="F24" s="5"/>
      <c r="G24" s="5">
        <v>0</v>
      </c>
      <c r="H24" s="5"/>
      <c r="I24" s="5"/>
      <c r="J24" s="5"/>
      <c r="K24" s="5"/>
      <c r="L24" s="5"/>
      <c r="M24" s="5"/>
      <c r="N24" s="5"/>
      <c r="O24" s="5"/>
      <c r="P24" s="5"/>
    </row>
    <row r="25" spans="1:16" ht="27" customHeight="1" x14ac:dyDescent="0.25">
      <c r="A25" s="5">
        <v>11</v>
      </c>
      <c r="B25" s="22"/>
      <c r="C25" s="22" t="s">
        <v>45</v>
      </c>
      <c r="D25" s="22"/>
      <c r="E25" s="5"/>
      <c r="F25" s="5"/>
      <c r="G25" s="5">
        <v>0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17.25" customHeight="1" x14ac:dyDescent="0.25">
      <c r="A26" s="5">
        <v>12</v>
      </c>
      <c r="B26" s="22"/>
      <c r="C26" s="26" t="s">
        <v>46</v>
      </c>
      <c r="D26" s="26"/>
      <c r="E26" s="5"/>
      <c r="F26" s="5"/>
      <c r="G26" s="5">
        <v>0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48.75" customHeight="1" x14ac:dyDescent="0.25">
      <c r="A27" s="5">
        <v>13</v>
      </c>
      <c r="B27" s="22"/>
      <c r="C27" s="22" t="s">
        <v>47</v>
      </c>
      <c r="D27" s="22"/>
      <c r="E27" s="5"/>
      <c r="F27" s="5"/>
      <c r="G27" s="5">
        <v>0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52.5" customHeight="1" x14ac:dyDescent="0.25">
      <c r="A28" s="5">
        <v>14</v>
      </c>
      <c r="B28" s="22"/>
      <c r="C28" s="22" t="s">
        <v>48</v>
      </c>
      <c r="D28" s="22"/>
      <c r="E28" s="16"/>
      <c r="F28" s="16"/>
      <c r="G28" s="5">
        <v>0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>
        <v>15</v>
      </c>
      <c r="B29" s="22" t="s">
        <v>24</v>
      </c>
      <c r="C29" s="22"/>
      <c r="D29" s="22"/>
      <c r="E29" s="5">
        <f>SUM(E15:E28)</f>
        <v>120</v>
      </c>
      <c r="F29" s="10">
        <f>SUM(F15:F28)</f>
        <v>777.8</v>
      </c>
      <c r="G29" s="10">
        <f>SUM(G15:G28)</f>
        <v>0</v>
      </c>
      <c r="H29" s="10">
        <f>SUM(H15:H28)</f>
        <v>0</v>
      </c>
      <c r="I29" s="10"/>
      <c r="J29" s="10"/>
      <c r="K29" s="10"/>
      <c r="L29" s="10"/>
      <c r="M29" s="10">
        <f>SUM(M15:M28)</f>
        <v>120</v>
      </c>
      <c r="N29" s="10">
        <f>SUM(N15:N28)</f>
        <v>777.8</v>
      </c>
      <c r="O29" s="10">
        <f>SUM(O15:O28)</f>
        <v>70</v>
      </c>
      <c r="P29" s="10">
        <f>SUM(P15:P28)</f>
        <v>1348</v>
      </c>
    </row>
  </sheetData>
  <mergeCells count="39"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  <mergeCell ref="B21:B22"/>
    <mergeCell ref="A10:A14"/>
    <mergeCell ref="B10:D13"/>
    <mergeCell ref="E10:F10"/>
    <mergeCell ref="G10:L10"/>
    <mergeCell ref="B14:D14"/>
    <mergeCell ref="B15:B18"/>
    <mergeCell ref="C15:C16"/>
    <mergeCell ref="C17:C18"/>
    <mergeCell ref="B19:B20"/>
    <mergeCell ref="A4:P4"/>
    <mergeCell ref="A1:P1"/>
    <mergeCell ref="A2:P2"/>
    <mergeCell ref="A3:P3"/>
    <mergeCell ref="B29:D29"/>
    <mergeCell ref="A9:P9"/>
    <mergeCell ref="A8:P8"/>
    <mergeCell ref="A7:P7"/>
    <mergeCell ref="A6:P6"/>
    <mergeCell ref="B23:B28"/>
    <mergeCell ref="C23:D23"/>
    <mergeCell ref="C24:D24"/>
    <mergeCell ref="C25:D25"/>
    <mergeCell ref="C26:D26"/>
    <mergeCell ref="C27:D27"/>
    <mergeCell ref="C28:D2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  <sheetView workbookViewId="2"/>
    <sheetView workbookViewId="3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  <sheetView workbookViewId="2"/>
    <sheetView workbookViewId="3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2 (кроме Невьянска)</vt:lpstr>
      <vt:lpstr>форма 2 (Невьянск)</vt:lpstr>
      <vt:lpstr>форма 3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2020-02-14T10:19:15Z</cp:lastPrinted>
  <dcterms:created xsi:type="dcterms:W3CDTF">2019-02-25T08:01:10Z</dcterms:created>
  <dcterms:modified xsi:type="dcterms:W3CDTF">2021-05-12T05:49:17Z</dcterms:modified>
</cp:coreProperties>
</file>